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MRR\Budgets\2024-25\"/>
    </mc:Choice>
  </mc:AlternateContent>
  <xr:revisionPtr revIDLastSave="0" documentId="13_ncr:1_{BC622338-9FAF-4C6F-BD8B-9A427DFD8530}" xr6:coauthVersionLast="47" xr6:coauthVersionMax="47" xr10:uidLastSave="{00000000-0000-0000-0000-000000000000}"/>
  <bookViews>
    <workbookView xWindow="-90" yWindow="-90" windowWidth="19380" windowHeight="10380" xr2:uid="{00000000-000D-0000-FFFF-FFFF00000000}"/>
  </bookViews>
  <sheets>
    <sheet name="2024-25" sheetId="1" r:id="rId1"/>
  </sheets>
  <definedNames>
    <definedName name="_xlnm.Print_Area" localSheetId="0">'2024-25'!$A$1:$G$61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0" i="1" l="1"/>
  <c r="D40" i="1"/>
  <c r="C40" i="1"/>
  <c r="C16" i="1"/>
  <c r="D16" i="1"/>
  <c r="F16" i="1"/>
  <c r="F52" i="1"/>
  <c r="F47" i="1"/>
  <c r="C52" i="1"/>
  <c r="C47" i="1"/>
  <c r="C59" i="1" l="1"/>
  <c r="C61" i="1" s="1"/>
  <c r="F59" i="1"/>
  <c r="F61" i="1" s="1"/>
  <c r="D52" i="1" l="1"/>
  <c r="D47" i="1"/>
  <c r="D59" i="1" l="1"/>
  <c r="D61" i="1" s="1"/>
</calcChain>
</file>

<file path=xl/sharedStrings.xml><?xml version="1.0" encoding="utf-8"?>
<sst xmlns="http://schemas.openxmlformats.org/spreadsheetml/2006/main" count="80" uniqueCount="80">
  <si>
    <t>Revenue</t>
  </si>
  <si>
    <t xml:space="preserve">   4100 Memberships</t>
  </si>
  <si>
    <t xml:space="preserve">   4200 Donations</t>
  </si>
  <si>
    <t xml:space="preserve">   4400 In-Kind Contributions</t>
  </si>
  <si>
    <t xml:space="preserve">   4500 Fundraisers</t>
  </si>
  <si>
    <t xml:space="preserve">   4600 Miscellaneous Income</t>
  </si>
  <si>
    <t xml:space="preserve">   4700 Other Income</t>
  </si>
  <si>
    <t xml:space="preserve">      4710 Interest Income</t>
  </si>
  <si>
    <t>Total Revenue</t>
  </si>
  <si>
    <t>Expenditures</t>
  </si>
  <si>
    <t xml:space="preserve">   6100 ADMINISTRATIVE</t>
  </si>
  <si>
    <t xml:space="preserve">      6110 Board and Committees</t>
  </si>
  <si>
    <t xml:space="preserve">         6111 Board Meetings</t>
  </si>
  <si>
    <t xml:space="preserve">         6112 Membership Brochures, etc.</t>
  </si>
  <si>
    <t xml:space="preserve">      6120 Delegate Travel</t>
  </si>
  <si>
    <t xml:space="preserve">         6126 State League Annual Meetings</t>
  </si>
  <si>
    <t xml:space="preserve">      6130 Operating</t>
  </si>
  <si>
    <t xml:space="preserve">         6131 Annual Financial Review/Audit</t>
  </si>
  <si>
    <t xml:space="preserve">         6134 PO Box Rental</t>
  </si>
  <si>
    <t xml:space="preserve">         6136 State Registration Fees</t>
  </si>
  <si>
    <t xml:space="preserve">         6139 PayPal Fees - Membership Dues</t>
  </si>
  <si>
    <t xml:space="preserve">   Total 6100 ADMINISTRATIVE</t>
  </si>
  <si>
    <t xml:space="preserve">   6200 PROGRAMS</t>
  </si>
  <si>
    <t xml:space="preserve">      6210 Education</t>
  </si>
  <si>
    <t xml:space="preserve">         6212 Watershed Game</t>
  </si>
  <si>
    <t xml:space="preserve">      6220 Advocacy</t>
  </si>
  <si>
    <t xml:space="preserve">   Total 6200 PROGRAMS</t>
  </si>
  <si>
    <t xml:space="preserve">   6300 FUNDRAISING</t>
  </si>
  <si>
    <t xml:space="preserve">      6310 Fundraising Activities</t>
  </si>
  <si>
    <t xml:space="preserve">      6320 PayPal Fees - Online Donations</t>
  </si>
  <si>
    <t xml:space="preserve">   Total 6300 FUNDRAISING</t>
  </si>
  <si>
    <t xml:space="preserve">   6400 MISCELLANEOUS</t>
  </si>
  <si>
    <t xml:space="preserve">   6500 Donated Travel/Supplies</t>
  </si>
  <si>
    <t>Total Expenditures</t>
  </si>
  <si>
    <t xml:space="preserve">         6121 Conferences</t>
  </si>
  <si>
    <t xml:space="preserve">   4800 Transfer from Reserves</t>
  </si>
  <si>
    <t xml:space="preserve">         6137 Supplies/Copying/Postage</t>
  </si>
  <si>
    <t xml:space="preserve">      6410 UMRR Annual Meeting</t>
  </si>
  <si>
    <t xml:space="preserve">      4610 UMRR Annual Meeting Registrations</t>
  </si>
  <si>
    <t xml:space="preserve">NOTES </t>
  </si>
  <si>
    <t xml:space="preserve">         6125 MRN Annual Meeting</t>
  </si>
  <si>
    <t xml:space="preserve">         6114 Exhibit materials</t>
  </si>
  <si>
    <t xml:space="preserve">         6127 LWVUS Biennial Convention</t>
  </si>
  <si>
    <t>Net Revenue</t>
  </si>
  <si>
    <t>Current Year 
Budget</t>
  </si>
  <si>
    <t>Next Year 
PROPOSED Budget</t>
  </si>
  <si>
    <t>Current Year Actuals &amp; Budget and Proposed Next Year Budget 2024/25</t>
  </si>
  <si>
    <t>6115 Board Retreat</t>
  </si>
  <si>
    <t>5135 Tech Soup Quickbooks Online</t>
  </si>
  <si>
    <t>Will take place at Annual Board Retreat in July</t>
  </si>
  <si>
    <t xml:space="preserve">         6138 Website/Weebly</t>
  </si>
  <si>
    <t>Suggest increase to $20 dependent on how membership renewals are paid</t>
  </si>
  <si>
    <t>Meeting is now via zoom, speaker honoraium covered in Education 6213</t>
  </si>
  <si>
    <t>Mileage, Shipping/Transportation, Local Exhibit Fees, Artist Travel Cost</t>
  </si>
  <si>
    <t>This year we received donations on behalf of Lonnie McCauley</t>
  </si>
  <si>
    <t xml:space="preserve">Wisconsin </t>
  </si>
  <si>
    <t>Gretchen - Membership notices went out via email, anticipate mailing in 24/25</t>
  </si>
  <si>
    <t>Honoraiums partially paid with Judy Beck Memorial Fund $166.82, increased for events with more than 1 speaker</t>
  </si>
  <si>
    <t xml:space="preserve">Annual meetings via zoom, Speaker fees covered in 6410, </t>
  </si>
  <si>
    <t>Relies on board/committee member reporting ("washes with expense account 6500</t>
  </si>
  <si>
    <t>Speaker fees covered this year in education 6213</t>
  </si>
  <si>
    <t>To accompany any events we attend, related to the MRN grant, or other in person events</t>
  </si>
  <si>
    <t>Tables, registrations , fees, many covered by local leagues,  reduced to $200</t>
  </si>
  <si>
    <t xml:space="preserve"> Pay in April</t>
  </si>
  <si>
    <t>$12.00 is domain name annual fee, $216.00 - bi-annual payment due in June</t>
  </si>
  <si>
    <r>
      <t>Current membership 43, last year 64, suggest $1600 for 2024/25 to match 2022/23</t>
    </r>
    <r>
      <rPr>
        <b/>
        <sz val="9"/>
        <color rgb="FFFF0000"/>
        <rFont val="Arial"/>
        <family val="2"/>
      </rPr>
      <t xml:space="preserve">  As of 3/30  60 Members</t>
    </r>
  </si>
  <si>
    <r>
      <rPr>
        <b/>
        <sz val="11"/>
        <color rgb="FF000000"/>
        <rFont val="Calibri"/>
        <family val="2"/>
        <scheme val="minor"/>
      </rPr>
      <t>8300 MRN Restricted Grant Expense</t>
    </r>
    <r>
      <rPr>
        <sz val="11"/>
        <color indexed="8"/>
        <rFont val="Calibri"/>
        <family val="2"/>
        <scheme val="minor"/>
      </rPr>
      <t xml:space="preserve"> </t>
    </r>
  </si>
  <si>
    <t>7300 MRN Restricted Grant Other Income</t>
  </si>
  <si>
    <t>Banners for Missouri ?</t>
  </si>
  <si>
    <t>6116 Board Retreat Mileage</t>
  </si>
  <si>
    <t>Last year covered Sunday night dinner, $500 per meal x 4 meals, next year's retreat will plan for July also</t>
  </si>
  <si>
    <t>Last year was for Iowa Water Conference</t>
  </si>
  <si>
    <t xml:space="preserve">         6213 Educational Honorariums</t>
  </si>
  <si>
    <t xml:space="preserve"> 501H Form 5768 </t>
  </si>
  <si>
    <t>YTD 
Actuals
as of 3/30/24</t>
  </si>
  <si>
    <t xml:space="preserve">         6113 Zoom Videoconferencing </t>
  </si>
  <si>
    <t>Share with MN ABC Home League, we pay every other year - if we go independent Zoom Webinar is $690.00</t>
  </si>
  <si>
    <t>Potential of 20 attendees</t>
  </si>
  <si>
    <t>MRN typically covers cost, increased for possible future DC FlyIn  event</t>
  </si>
  <si>
    <t>Will investigate other Locations for reduced cost and smaller box - Wisconsin Location - incorporated in WIsconsin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</si>
</sst>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#,##0.00\ _€"/>
    <numFmt numFmtId="165" formatCode="&quot;$&quot;* #,##0.00\ _€"/>
  </numFmts>
  <fonts count="18" x14ac:knownFonts="1">
    <font>
      <sz val="11"/>
      <color indexed="8"/>
      <name val="Calibri"/>
      <family val="2"/>
      <scheme val="minor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b/>
      <sz val="9"/>
      <name val="Arial"/>
      <family val="2"/>
    </font>
    <font>
      <b/>
      <i/>
      <sz val="9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wrapText="1"/>
    </xf>
    <xf numFmtId="164" fontId="0" fillId="0" borderId="0" xfId="0" applyNumberFormat="1" applyAlignment="1">
      <alignment vertical="center"/>
    </xf>
    <xf numFmtId="0" fontId="1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horizontal="right" vertical="center" wrapText="1"/>
    </xf>
    <xf numFmtId="0" fontId="6" fillId="0" borderId="2" xfId="0" applyFont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vertical="center" wrapText="1"/>
    </xf>
    <xf numFmtId="2" fontId="6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 wrapText="1"/>
    </xf>
    <xf numFmtId="0" fontId="1" fillId="2" borderId="0" xfId="0" applyFont="1" applyFill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right" vertical="center" wrapText="1"/>
    </xf>
    <xf numFmtId="4" fontId="3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40" fontId="9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1" fillId="2" borderId="0" xfId="0" applyFont="1" applyFill="1" applyAlignment="1">
      <alignment horizontal="right" vertical="center" wrapText="1"/>
    </xf>
    <xf numFmtId="40" fontId="9" fillId="2" borderId="0" xfId="0" applyNumberFormat="1" applyFont="1" applyFill="1" applyAlignment="1">
      <alignment horizontal="right" vertical="center" wrapText="1"/>
    </xf>
    <xf numFmtId="0" fontId="9" fillId="0" borderId="0" xfId="0" applyFont="1" applyAlignment="1">
      <alignment horizontal="left" vertical="center" wrapText="1" indent="3"/>
    </xf>
    <xf numFmtId="0" fontId="1" fillId="0" borderId="0" xfId="0" applyFont="1" applyAlignment="1">
      <alignment horizontal="left" vertical="center" wrapText="1" indent="3"/>
    </xf>
    <xf numFmtId="164" fontId="1" fillId="0" borderId="0" xfId="0" applyNumberFormat="1" applyFont="1" applyAlignment="1">
      <alignment vertical="center" wrapText="1"/>
    </xf>
    <xf numFmtId="165" fontId="1" fillId="0" borderId="0" xfId="0" applyNumberFormat="1" applyFont="1" applyAlignment="1">
      <alignment vertical="center" wrapText="1"/>
    </xf>
    <xf numFmtId="164" fontId="8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165" fontId="10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/>
    </xf>
    <xf numFmtId="164" fontId="16" fillId="0" borderId="0" xfId="0" applyNumberFormat="1" applyFont="1" applyAlignment="1">
      <alignment vertical="center" wrapText="1"/>
    </xf>
    <xf numFmtId="8" fontId="0" fillId="0" borderId="0" xfId="0" applyNumberFormat="1" applyAlignment="1">
      <alignment vertical="center"/>
    </xf>
    <xf numFmtId="0" fontId="1" fillId="3" borderId="0" xfId="0" applyFont="1" applyFill="1" applyAlignment="1">
      <alignment horizontal="left" vertical="center" wrapText="1"/>
    </xf>
    <xf numFmtId="164" fontId="1" fillId="3" borderId="0" xfId="0" applyNumberFormat="1" applyFont="1" applyFill="1" applyAlignment="1">
      <alignment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0" fontId="4" fillId="0" borderId="0" xfId="0" applyFont="1" applyAlignment="1">
      <alignment horizontal="center"/>
    </xf>
    <xf numFmtId="0" fontId="0" fillId="0" borderId="0" xfId="0"/>
    <xf numFmtId="0" fontId="14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165" fontId="1" fillId="0" borderId="0" xfId="0" applyNumberFormat="1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131235</xdr:colOff>
      <xdr:row>0</xdr:row>
      <xdr:rowOff>97722</xdr:rowOff>
    </xdr:from>
    <xdr:to>
      <xdr:col>2</xdr:col>
      <xdr:colOff>536223</xdr:colOff>
      <xdr:row>1</xdr:row>
      <xdr:rowOff>6354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235" y="97722"/>
          <a:ext cx="3033182" cy="511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4"/>
  <sheetViews>
    <sheetView tabSelected="1" topLeftCell="A16" zoomScale="90" zoomScaleNormal="90" workbookViewId="0">
      <selection activeCell="G34" sqref="G34"/>
    </sheetView>
  </sheetViews>
  <sheetFormatPr defaultRowHeight="14.75" x14ac:dyDescent="0.75"/>
  <cols>
    <col min="1" max="1" width="36.36328125" customWidth="1"/>
    <col min="2" max="2" width="1.26953125" customWidth="1"/>
    <col min="3" max="3" width="11.7265625" customWidth="1"/>
    <col min="4" max="4" width="15.54296875" customWidth="1"/>
    <col min="5" max="5" width="1.36328125" customWidth="1"/>
    <col min="6" max="6" width="10.6328125" customWidth="1"/>
    <col min="7" max="7" width="92.1796875" customWidth="1"/>
    <col min="8" max="8" width="11.54296875" style="2" customWidth="1"/>
  </cols>
  <sheetData>
    <row r="1" spans="1:9" ht="47.5" customHeight="1" x14ac:dyDescent="0.75">
      <c r="D1" s="46"/>
      <c r="E1" s="46"/>
      <c r="F1" s="46"/>
      <c r="G1" s="46"/>
    </row>
    <row r="2" spans="1:9" ht="16" customHeight="1" x14ac:dyDescent="0.75">
      <c r="D2" s="27"/>
      <c r="E2" s="27"/>
      <c r="F2" s="27"/>
      <c r="G2" s="27"/>
    </row>
    <row r="3" spans="1:9" ht="18.5" x14ac:dyDescent="0.9">
      <c r="A3" s="42" t="s">
        <v>46</v>
      </c>
      <c r="B3" s="42"/>
      <c r="C3" s="42"/>
      <c r="D3" s="43"/>
      <c r="E3" s="43"/>
      <c r="F3" s="43"/>
      <c r="G3" s="43"/>
    </row>
    <row r="4" spans="1:9" ht="8.5" customHeight="1" x14ac:dyDescent="0.75">
      <c r="A4" s="44"/>
      <c r="B4" s="44"/>
      <c r="C4" s="44"/>
      <c r="D4" s="45"/>
      <c r="E4" s="45"/>
      <c r="F4" s="45"/>
      <c r="G4" s="45"/>
      <c r="I4" s="2"/>
    </row>
    <row r="5" spans="1:9" ht="45.75" customHeight="1" thickBot="1" x14ac:dyDescent="0.9">
      <c r="A5" s="1"/>
      <c r="B5" s="5"/>
      <c r="C5" s="11" t="s">
        <v>74</v>
      </c>
      <c r="D5" s="10" t="s">
        <v>44</v>
      </c>
      <c r="E5" s="12"/>
      <c r="F5" s="9" t="s">
        <v>45</v>
      </c>
      <c r="G5" s="26" t="s">
        <v>39</v>
      </c>
    </row>
    <row r="6" spans="1:9" s="4" customFormat="1" x14ac:dyDescent="0.75">
      <c r="A6" s="13" t="s">
        <v>0</v>
      </c>
      <c r="B6" s="13"/>
      <c r="C6" s="13"/>
      <c r="D6" s="14"/>
      <c r="E6" s="13"/>
      <c r="F6" s="13"/>
      <c r="G6" s="14"/>
      <c r="H6" s="3"/>
    </row>
    <row r="7" spans="1:9" s="4" customFormat="1" ht="15" customHeight="1" x14ac:dyDescent="0.75">
      <c r="A7" s="7" t="s">
        <v>1</v>
      </c>
      <c r="B7" s="8"/>
      <c r="C7" s="8">
        <v>1550</v>
      </c>
      <c r="D7" s="8">
        <v>1500</v>
      </c>
      <c r="E7" s="8"/>
      <c r="F7" s="8">
        <v>1600</v>
      </c>
      <c r="G7" s="32" t="s">
        <v>65</v>
      </c>
      <c r="H7" s="3"/>
    </row>
    <row r="8" spans="1:9" s="4" customFormat="1" ht="15" customHeight="1" x14ac:dyDescent="0.75">
      <c r="A8" s="7" t="s">
        <v>2</v>
      </c>
      <c r="B8" s="8"/>
      <c r="C8" s="8">
        <v>640</v>
      </c>
      <c r="D8" s="8">
        <v>125</v>
      </c>
      <c r="E8" s="8"/>
      <c r="F8" s="8">
        <v>125</v>
      </c>
      <c r="G8" s="33" t="s">
        <v>54</v>
      </c>
      <c r="H8" s="3"/>
    </row>
    <row r="9" spans="1:9" s="4" customFormat="1" ht="15" customHeight="1" x14ac:dyDescent="0.75">
      <c r="A9" s="7" t="s">
        <v>3</v>
      </c>
      <c r="B9" s="8"/>
      <c r="D9" s="8">
        <v>1500</v>
      </c>
      <c r="E9" s="8"/>
      <c r="F9" s="8">
        <v>1500</v>
      </c>
      <c r="G9" s="33" t="s">
        <v>59</v>
      </c>
      <c r="H9" s="3"/>
    </row>
    <row r="10" spans="1:9" s="4" customFormat="1" ht="15" customHeight="1" x14ac:dyDescent="0.75">
      <c r="A10" s="7" t="s">
        <v>4</v>
      </c>
      <c r="B10" s="8"/>
      <c r="C10" s="8">
        <v>0</v>
      </c>
      <c r="D10" s="8">
        <v>0</v>
      </c>
      <c r="E10" s="8"/>
      <c r="F10" s="8">
        <v>0</v>
      </c>
      <c r="G10" s="33"/>
      <c r="H10" s="15"/>
    </row>
    <row r="11" spans="1:9" s="4" customFormat="1" ht="15" customHeight="1" x14ac:dyDescent="0.75">
      <c r="A11" s="7" t="s">
        <v>5</v>
      </c>
      <c r="B11" s="16"/>
      <c r="C11" s="8">
        <v>0</v>
      </c>
      <c r="D11" s="8">
        <v>0</v>
      </c>
      <c r="E11" s="8"/>
      <c r="F11" s="8">
        <v>0</v>
      </c>
      <c r="G11" s="34"/>
      <c r="H11" s="3"/>
    </row>
    <row r="12" spans="1:9" s="4" customFormat="1" ht="15" customHeight="1" x14ac:dyDescent="0.75">
      <c r="A12" s="7" t="s">
        <v>38</v>
      </c>
      <c r="B12" s="8"/>
      <c r="C12" s="8">
        <v>0</v>
      </c>
      <c r="D12" s="8">
        <v>500</v>
      </c>
      <c r="E12" s="8"/>
      <c r="F12" s="8">
        <v>0</v>
      </c>
      <c r="G12" s="32" t="s">
        <v>58</v>
      </c>
      <c r="H12" s="3"/>
    </row>
    <row r="13" spans="1:9" s="4" customFormat="1" ht="15" customHeight="1" x14ac:dyDescent="0.75">
      <c r="A13" s="7" t="s">
        <v>6</v>
      </c>
      <c r="B13" s="16"/>
      <c r="C13" s="8">
        <v>0</v>
      </c>
      <c r="D13" s="8">
        <v>0</v>
      </c>
      <c r="E13" s="8"/>
      <c r="F13" s="8">
        <v>0</v>
      </c>
      <c r="G13" s="34"/>
      <c r="H13" s="3"/>
    </row>
    <row r="14" spans="1:9" s="4" customFormat="1" ht="15" customHeight="1" x14ac:dyDescent="0.75">
      <c r="A14" s="7" t="s">
        <v>7</v>
      </c>
      <c r="B14" s="8"/>
      <c r="C14" s="8">
        <v>5.4</v>
      </c>
      <c r="D14" s="8">
        <v>5</v>
      </c>
      <c r="E14" s="8"/>
      <c r="F14" s="8">
        <v>10</v>
      </c>
      <c r="G14" s="34"/>
      <c r="H14" s="3"/>
    </row>
    <row r="15" spans="1:9" s="4" customFormat="1" ht="15" customHeight="1" x14ac:dyDescent="0.75">
      <c r="A15" s="7" t="s">
        <v>35</v>
      </c>
      <c r="B15" s="8"/>
      <c r="C15" s="8">
        <v>0</v>
      </c>
      <c r="D15" s="8">
        <v>3450</v>
      </c>
      <c r="E15" s="8"/>
      <c r="F15" s="8">
        <v>2942</v>
      </c>
      <c r="G15" s="32"/>
      <c r="H15" s="3"/>
    </row>
    <row r="16" spans="1:9" s="4" customFormat="1" ht="15" customHeight="1" x14ac:dyDescent="0.75">
      <c r="A16" s="17" t="s">
        <v>8</v>
      </c>
      <c r="B16" s="19"/>
      <c r="C16" s="18">
        <f>SUM(C7:C15)</f>
        <v>2195.4</v>
      </c>
      <c r="D16" s="18">
        <f>SUM(D7:D15)</f>
        <v>7080</v>
      </c>
      <c r="E16" s="19"/>
      <c r="F16" s="18">
        <f>SUM(F7:F15)</f>
        <v>6177</v>
      </c>
      <c r="G16" s="33"/>
      <c r="H16" s="3"/>
    </row>
    <row r="17" spans="1:11" s="4" customFormat="1" x14ac:dyDescent="0.75">
      <c r="A17" s="20"/>
      <c r="B17" s="21"/>
      <c r="C17" s="21"/>
      <c r="D17" s="21"/>
      <c r="E17" s="21"/>
      <c r="F17" s="21"/>
      <c r="G17" s="35"/>
      <c r="H17" s="3"/>
    </row>
    <row r="18" spans="1:11" s="4" customFormat="1" x14ac:dyDescent="0.75">
      <c r="A18" s="13" t="s">
        <v>9</v>
      </c>
      <c r="B18" s="22"/>
      <c r="C18" s="22"/>
      <c r="D18" s="22"/>
      <c r="E18" s="22"/>
      <c r="F18" s="22"/>
      <c r="G18" s="14"/>
      <c r="H18" s="3"/>
    </row>
    <row r="19" spans="1:11" s="4" customFormat="1" ht="15" customHeight="1" x14ac:dyDescent="0.75">
      <c r="A19" s="7" t="s">
        <v>10</v>
      </c>
      <c r="B19" s="16"/>
      <c r="C19" s="16"/>
      <c r="D19" s="16"/>
      <c r="E19" s="16"/>
      <c r="F19" s="16"/>
      <c r="G19" s="34"/>
      <c r="H19" s="3"/>
    </row>
    <row r="20" spans="1:11" s="4" customFormat="1" ht="15" customHeight="1" x14ac:dyDescent="0.75">
      <c r="A20" s="7" t="s">
        <v>11</v>
      </c>
      <c r="B20" s="16"/>
      <c r="C20" s="16"/>
      <c r="D20" s="16"/>
      <c r="E20" s="16"/>
      <c r="F20" s="16"/>
      <c r="G20" s="34"/>
      <c r="H20" s="3"/>
    </row>
    <row r="21" spans="1:11" s="4" customFormat="1" ht="15" customHeight="1" x14ac:dyDescent="0.75">
      <c r="A21" s="7" t="s">
        <v>12</v>
      </c>
      <c r="B21" s="8"/>
      <c r="C21" s="8"/>
      <c r="D21" s="8">
        <v>300</v>
      </c>
      <c r="E21" s="8"/>
      <c r="F21" s="8">
        <v>0</v>
      </c>
      <c r="G21" s="33" t="s">
        <v>60</v>
      </c>
      <c r="H21" s="3"/>
      <c r="K21" s="6"/>
    </row>
    <row r="22" spans="1:11" s="4" customFormat="1" ht="15" customHeight="1" x14ac:dyDescent="0.75">
      <c r="A22" s="7" t="s">
        <v>13</v>
      </c>
      <c r="B22" s="8"/>
      <c r="C22" s="8">
        <v>0</v>
      </c>
      <c r="D22" s="8">
        <v>0</v>
      </c>
      <c r="E22" s="8"/>
      <c r="F22" s="8">
        <v>500</v>
      </c>
      <c r="G22" s="33" t="s">
        <v>61</v>
      </c>
      <c r="H22" s="3"/>
    </row>
    <row r="23" spans="1:11" s="4" customFormat="1" ht="15" customHeight="1" x14ac:dyDescent="0.75">
      <c r="A23" s="47" t="s">
        <v>75</v>
      </c>
      <c r="B23" s="8"/>
      <c r="C23" s="8">
        <v>115</v>
      </c>
      <c r="D23" s="8">
        <v>100</v>
      </c>
      <c r="E23" s="8"/>
      <c r="F23" s="8">
        <v>0</v>
      </c>
      <c r="G23" s="48" t="s">
        <v>76</v>
      </c>
      <c r="H23" s="3"/>
    </row>
    <row r="24" spans="1:11" s="4" customFormat="1" ht="15" customHeight="1" x14ac:dyDescent="0.75">
      <c r="A24" s="25" t="s">
        <v>41</v>
      </c>
      <c r="B24" s="8"/>
      <c r="C24" s="8">
        <v>0</v>
      </c>
      <c r="D24" s="8">
        <v>0</v>
      </c>
      <c r="E24" s="8"/>
      <c r="F24" s="8">
        <v>0</v>
      </c>
      <c r="G24" s="33" t="s">
        <v>68</v>
      </c>
      <c r="H24" s="3"/>
    </row>
    <row r="25" spans="1:11" s="4" customFormat="1" ht="15" customHeight="1" x14ac:dyDescent="0.75">
      <c r="A25" s="30" t="s">
        <v>47</v>
      </c>
      <c r="B25" s="8"/>
      <c r="C25" s="8"/>
      <c r="D25" s="8">
        <v>500</v>
      </c>
      <c r="E25" s="8"/>
      <c r="F25" s="8">
        <v>2000</v>
      </c>
      <c r="G25" s="33" t="s">
        <v>70</v>
      </c>
      <c r="H25" s="3"/>
    </row>
    <row r="26" spans="1:11" s="4" customFormat="1" ht="15" customHeight="1" x14ac:dyDescent="0.75">
      <c r="A26" s="30" t="s">
        <v>69</v>
      </c>
      <c r="B26" s="8"/>
      <c r="C26" s="8"/>
      <c r="D26" s="8"/>
      <c r="E26" s="8"/>
      <c r="F26" s="8">
        <v>1000</v>
      </c>
      <c r="G26" s="38" t="s">
        <v>77</v>
      </c>
      <c r="H26" s="3"/>
    </row>
    <row r="27" spans="1:11" s="4" customFormat="1" ht="15" customHeight="1" x14ac:dyDescent="0.75">
      <c r="A27" s="7" t="s">
        <v>14</v>
      </c>
      <c r="B27" s="16"/>
      <c r="C27" s="8"/>
      <c r="D27" s="8"/>
      <c r="E27" s="8"/>
      <c r="F27" s="8"/>
      <c r="H27" s="3"/>
    </row>
    <row r="28" spans="1:11" s="4" customFormat="1" ht="15" customHeight="1" x14ac:dyDescent="0.75">
      <c r="A28" s="7" t="s">
        <v>34</v>
      </c>
      <c r="B28" s="16"/>
      <c r="C28" s="8">
        <v>75</v>
      </c>
      <c r="D28" s="8">
        <v>250</v>
      </c>
      <c r="E28" s="8"/>
      <c r="F28" s="8"/>
      <c r="G28" s="32" t="s">
        <v>71</v>
      </c>
      <c r="H28" s="3"/>
    </row>
    <row r="29" spans="1:11" s="4" customFormat="1" ht="15" customHeight="1" x14ac:dyDescent="0.75">
      <c r="A29" s="7" t="s">
        <v>40</v>
      </c>
      <c r="B29" s="8"/>
      <c r="C29" s="8">
        <v>0</v>
      </c>
      <c r="D29" s="8">
        <v>100</v>
      </c>
      <c r="E29" s="8"/>
      <c r="F29" s="8">
        <v>0</v>
      </c>
      <c r="G29" s="33" t="s">
        <v>78</v>
      </c>
      <c r="H29" s="23"/>
    </row>
    <row r="30" spans="1:11" s="4" customFormat="1" ht="15" customHeight="1" x14ac:dyDescent="0.75">
      <c r="A30" s="7" t="s">
        <v>15</v>
      </c>
      <c r="B30" s="8"/>
      <c r="C30" s="8">
        <v>0</v>
      </c>
      <c r="D30" s="8">
        <v>500</v>
      </c>
      <c r="E30" s="8"/>
      <c r="F30" s="8">
        <v>0</v>
      </c>
      <c r="G30" s="33" t="s">
        <v>62</v>
      </c>
      <c r="H30" s="3"/>
    </row>
    <row r="31" spans="1:11" s="4" customFormat="1" ht="15" customHeight="1" x14ac:dyDescent="0.75">
      <c r="A31" s="25" t="s">
        <v>42</v>
      </c>
      <c r="B31" s="8"/>
      <c r="C31" s="8">
        <v>0</v>
      </c>
      <c r="D31" s="8">
        <v>1500</v>
      </c>
      <c r="E31" s="8"/>
      <c r="F31" s="8">
        <v>0</v>
      </c>
      <c r="G31" s="33"/>
      <c r="H31" s="3"/>
    </row>
    <row r="32" spans="1:11" s="4" customFormat="1" ht="15" customHeight="1" x14ac:dyDescent="0.75">
      <c r="A32" s="7" t="s">
        <v>16</v>
      </c>
      <c r="B32" s="16"/>
      <c r="C32" s="8"/>
      <c r="D32" s="8"/>
      <c r="E32" s="8"/>
      <c r="F32" s="8"/>
      <c r="G32" s="34"/>
      <c r="H32" s="3"/>
    </row>
    <row r="33" spans="1:8" s="4" customFormat="1" ht="15" customHeight="1" x14ac:dyDescent="0.75">
      <c r="A33" s="7" t="s">
        <v>17</v>
      </c>
      <c r="B33" s="8"/>
      <c r="C33" s="8">
        <v>0</v>
      </c>
      <c r="D33" s="8">
        <v>0</v>
      </c>
      <c r="E33" s="8"/>
      <c r="F33" s="8">
        <v>0</v>
      </c>
      <c r="G33" s="32" t="s">
        <v>49</v>
      </c>
      <c r="H33" s="3"/>
    </row>
    <row r="34" spans="1:8" s="4" customFormat="1" ht="15" customHeight="1" x14ac:dyDescent="0.75">
      <c r="A34" s="40" t="s">
        <v>18</v>
      </c>
      <c r="B34" s="8"/>
      <c r="C34" s="8">
        <v>229</v>
      </c>
      <c r="D34" s="8">
        <v>230</v>
      </c>
      <c r="E34" s="8"/>
      <c r="F34" s="8">
        <v>250</v>
      </c>
      <c r="G34" s="41" t="s">
        <v>79</v>
      </c>
      <c r="H34" s="3"/>
    </row>
    <row r="35" spans="1:8" s="4" customFormat="1" ht="15" customHeight="1" x14ac:dyDescent="0.75">
      <c r="A35" s="31" t="s">
        <v>48</v>
      </c>
      <c r="B35" s="8"/>
      <c r="C35" s="8">
        <v>0</v>
      </c>
      <c r="D35" s="8">
        <v>75</v>
      </c>
      <c r="E35" s="8"/>
      <c r="F35" s="8">
        <v>75</v>
      </c>
      <c r="G35" s="32" t="s">
        <v>63</v>
      </c>
      <c r="H35" s="3"/>
    </row>
    <row r="36" spans="1:8" s="4" customFormat="1" ht="15" customHeight="1" x14ac:dyDescent="0.75">
      <c r="A36" s="7" t="s">
        <v>19</v>
      </c>
      <c r="B36" s="8"/>
      <c r="C36" s="8">
        <v>25</v>
      </c>
      <c r="D36" s="8">
        <v>25</v>
      </c>
      <c r="E36" s="8"/>
      <c r="F36" s="8">
        <v>25</v>
      </c>
      <c r="G36" s="32" t="s">
        <v>55</v>
      </c>
      <c r="H36" s="3"/>
    </row>
    <row r="37" spans="1:8" s="4" customFormat="1" ht="15" customHeight="1" x14ac:dyDescent="0.75">
      <c r="A37" s="7" t="s">
        <v>36</v>
      </c>
      <c r="B37" s="8"/>
      <c r="C37" s="8">
        <v>0</v>
      </c>
      <c r="D37" s="8">
        <v>175</v>
      </c>
      <c r="E37" s="8"/>
      <c r="F37" s="8">
        <v>175</v>
      </c>
      <c r="G37" s="33" t="s">
        <v>56</v>
      </c>
      <c r="H37" s="3"/>
    </row>
    <row r="38" spans="1:8" s="4" customFormat="1" ht="15" customHeight="1" x14ac:dyDescent="0.75">
      <c r="A38" s="7" t="s">
        <v>50</v>
      </c>
      <c r="B38" s="8"/>
      <c r="C38" s="8">
        <v>12</v>
      </c>
      <c r="D38" s="8">
        <v>228</v>
      </c>
      <c r="E38" s="8"/>
      <c r="F38" s="8">
        <v>12</v>
      </c>
      <c r="G38" s="32" t="s">
        <v>64</v>
      </c>
      <c r="H38" s="3"/>
    </row>
    <row r="39" spans="1:8" s="4" customFormat="1" ht="15" customHeight="1" x14ac:dyDescent="0.75">
      <c r="A39" s="7" t="s">
        <v>20</v>
      </c>
      <c r="B39" s="16"/>
      <c r="C39" s="8">
        <v>13.86</v>
      </c>
      <c r="D39" s="8">
        <v>10</v>
      </c>
      <c r="E39" s="8"/>
      <c r="F39" s="8">
        <v>20</v>
      </c>
      <c r="G39" s="32" t="s">
        <v>51</v>
      </c>
      <c r="H39" s="15"/>
    </row>
    <row r="40" spans="1:8" s="4" customFormat="1" ht="15" customHeight="1" x14ac:dyDescent="0.75">
      <c r="A40" s="17" t="s">
        <v>21</v>
      </c>
      <c r="B40" s="19"/>
      <c r="C40" s="18">
        <f>SUM(C20:C39)</f>
        <v>469.86</v>
      </c>
      <c r="D40" s="18">
        <f>SUM(D20:D39)</f>
        <v>3993</v>
      </c>
      <c r="E40" s="19"/>
      <c r="F40" s="18">
        <f>SUM(F20:F39)</f>
        <v>4057</v>
      </c>
      <c r="G40" s="33"/>
      <c r="H40" s="3"/>
    </row>
    <row r="41" spans="1:8" s="4" customFormat="1" ht="15" customHeight="1" x14ac:dyDescent="0.75">
      <c r="A41" s="7"/>
      <c r="B41" s="19"/>
      <c r="C41" s="19"/>
      <c r="D41" s="19"/>
      <c r="E41" s="19"/>
      <c r="F41" s="19"/>
      <c r="G41" s="33"/>
      <c r="H41" s="3"/>
    </row>
    <row r="42" spans="1:8" s="4" customFormat="1" ht="15" customHeight="1" x14ac:dyDescent="0.75">
      <c r="A42" s="7" t="s">
        <v>22</v>
      </c>
      <c r="B42" s="16"/>
      <c r="C42" s="16"/>
      <c r="D42" s="16"/>
      <c r="E42" s="16"/>
      <c r="F42" s="16"/>
      <c r="G42" s="34"/>
      <c r="H42" s="3"/>
    </row>
    <row r="43" spans="1:8" s="4" customFormat="1" ht="15" customHeight="1" x14ac:dyDescent="0.75">
      <c r="A43" s="7" t="s">
        <v>23</v>
      </c>
      <c r="B43" s="16"/>
      <c r="C43" s="16"/>
      <c r="D43" s="16"/>
      <c r="E43" s="16"/>
      <c r="F43" s="16"/>
      <c r="G43" s="34"/>
      <c r="H43" s="3"/>
    </row>
    <row r="44" spans="1:8" s="4" customFormat="1" ht="15" customHeight="1" x14ac:dyDescent="0.75">
      <c r="A44" s="7" t="s">
        <v>24</v>
      </c>
      <c r="B44" s="8"/>
      <c r="C44" s="8">
        <v>0</v>
      </c>
      <c r="D44" s="8">
        <v>0</v>
      </c>
      <c r="E44" s="8"/>
      <c r="F44" s="8">
        <v>0</v>
      </c>
      <c r="G44" s="33"/>
      <c r="H44" s="3"/>
    </row>
    <row r="45" spans="1:8" s="4" customFormat="1" ht="15" customHeight="1" x14ac:dyDescent="0.75">
      <c r="A45" s="7" t="s">
        <v>72</v>
      </c>
      <c r="B45" s="8"/>
      <c r="C45" s="8">
        <v>433.18</v>
      </c>
      <c r="D45" s="8">
        <v>500</v>
      </c>
      <c r="E45" s="8"/>
      <c r="F45" s="8">
        <v>600</v>
      </c>
      <c r="G45" s="33" t="s">
        <v>57</v>
      </c>
      <c r="H45" s="3"/>
    </row>
    <row r="46" spans="1:8" s="4" customFormat="1" ht="15" customHeight="1" x14ac:dyDescent="0.75">
      <c r="A46" s="7" t="s">
        <v>25</v>
      </c>
      <c r="B46" s="8"/>
      <c r="C46" s="8">
        <v>0</v>
      </c>
      <c r="D46" s="8">
        <v>575</v>
      </c>
      <c r="E46" s="8"/>
      <c r="F46" s="8">
        <v>0</v>
      </c>
      <c r="G46" s="33" t="s">
        <v>73</v>
      </c>
      <c r="H46" s="3"/>
    </row>
    <row r="47" spans="1:8" s="4" customFormat="1" ht="15" customHeight="1" x14ac:dyDescent="0.75">
      <c r="A47" s="17" t="s">
        <v>26</v>
      </c>
      <c r="B47" s="19"/>
      <c r="C47" s="18">
        <f>SUM(C44:C46)</f>
        <v>433.18</v>
      </c>
      <c r="D47" s="18">
        <f>SUM(D44:D46)</f>
        <v>1075</v>
      </c>
      <c r="E47" s="19"/>
      <c r="F47" s="18">
        <f>SUM(F44:F46)</f>
        <v>600</v>
      </c>
      <c r="G47" s="33"/>
      <c r="H47" s="3"/>
    </row>
    <row r="48" spans="1:8" s="4" customFormat="1" ht="15" customHeight="1" x14ac:dyDescent="0.75">
      <c r="A48" s="7"/>
      <c r="B48" s="19"/>
      <c r="C48" s="19"/>
      <c r="D48" s="19"/>
      <c r="E48" s="19"/>
      <c r="F48" s="19"/>
      <c r="G48" s="32"/>
      <c r="H48" s="3"/>
    </row>
    <row r="49" spans="1:8" s="4" customFormat="1" ht="15" customHeight="1" x14ac:dyDescent="0.75">
      <c r="A49" s="7" t="s">
        <v>27</v>
      </c>
      <c r="B49" s="8"/>
      <c r="C49" s="8"/>
      <c r="D49" s="8"/>
      <c r="E49" s="8"/>
      <c r="F49" s="8"/>
      <c r="G49" s="34"/>
      <c r="H49" s="3"/>
    </row>
    <row r="50" spans="1:8" s="4" customFormat="1" ht="15" customHeight="1" x14ac:dyDescent="0.75">
      <c r="A50" s="7" t="s">
        <v>28</v>
      </c>
      <c r="B50" s="16"/>
      <c r="C50" s="8">
        <v>0</v>
      </c>
      <c r="D50" s="8">
        <v>0</v>
      </c>
      <c r="E50" s="8"/>
      <c r="F50" s="8">
        <v>0</v>
      </c>
      <c r="G50" s="32"/>
      <c r="H50" s="3"/>
    </row>
    <row r="51" spans="1:8" s="4" customFormat="1" ht="15" customHeight="1" x14ac:dyDescent="0.75">
      <c r="A51" s="7" t="s">
        <v>29</v>
      </c>
      <c r="B51" s="16"/>
      <c r="C51" s="8">
        <v>11.17</v>
      </c>
      <c r="D51" s="8">
        <v>12</v>
      </c>
      <c r="E51" s="8"/>
      <c r="F51" s="8">
        <v>20</v>
      </c>
      <c r="H51" s="3"/>
    </row>
    <row r="52" spans="1:8" s="4" customFormat="1" ht="15" customHeight="1" x14ac:dyDescent="0.75">
      <c r="A52" s="17" t="s">
        <v>30</v>
      </c>
      <c r="B52" s="19"/>
      <c r="C52" s="18">
        <f>SUM(C50:C51)</f>
        <v>11.17</v>
      </c>
      <c r="D52" s="18">
        <f>SUM(D50:D51)</f>
        <v>12</v>
      </c>
      <c r="E52" s="19"/>
      <c r="F52" s="18">
        <f>SUM(F50:F51)</f>
        <v>20</v>
      </c>
      <c r="G52" s="33"/>
      <c r="H52" s="3"/>
    </row>
    <row r="53" spans="1:8" s="4" customFormat="1" ht="15" customHeight="1" x14ac:dyDescent="0.75">
      <c r="A53" s="7"/>
      <c r="B53" s="19"/>
      <c r="C53" s="19"/>
      <c r="D53" s="19"/>
      <c r="E53" s="19"/>
      <c r="F53" s="19"/>
      <c r="G53" s="33"/>
      <c r="H53" s="3"/>
    </row>
    <row r="54" spans="1:8" s="4" customFormat="1" ht="15" customHeight="1" x14ac:dyDescent="0.75">
      <c r="A54" s="7" t="s">
        <v>31</v>
      </c>
      <c r="B54" s="16"/>
      <c r="C54" s="16"/>
      <c r="D54" s="16"/>
      <c r="E54" s="16"/>
      <c r="F54" s="16"/>
      <c r="G54" s="34"/>
      <c r="H54" s="3"/>
    </row>
    <row r="55" spans="1:8" s="4" customFormat="1" ht="15" customHeight="1" x14ac:dyDescent="0.75">
      <c r="A55" s="7" t="s">
        <v>37</v>
      </c>
      <c r="B55" s="8"/>
      <c r="C55" s="8">
        <v>0</v>
      </c>
      <c r="D55" s="8">
        <v>500</v>
      </c>
      <c r="E55" s="8"/>
      <c r="F55" s="8">
        <v>0</v>
      </c>
      <c r="G55" s="32" t="s">
        <v>52</v>
      </c>
      <c r="H55" s="3"/>
    </row>
    <row r="56" spans="1:8" s="4" customFormat="1" ht="15" customHeight="1" x14ac:dyDescent="0.75">
      <c r="A56" s="7"/>
      <c r="B56" s="8"/>
      <c r="C56" s="8"/>
      <c r="D56" s="8"/>
      <c r="E56" s="8"/>
      <c r="F56" s="8"/>
      <c r="G56" s="32"/>
      <c r="H56" s="3"/>
    </row>
    <row r="57" spans="1:8" s="4" customFormat="1" ht="15" customHeight="1" x14ac:dyDescent="0.75">
      <c r="A57" s="7" t="s">
        <v>32</v>
      </c>
      <c r="B57" s="8"/>
      <c r="C57" s="8">
        <v>0</v>
      </c>
      <c r="D57" s="8">
        <v>1500</v>
      </c>
      <c r="E57" s="8"/>
      <c r="F57" s="8">
        <v>1500</v>
      </c>
      <c r="G57" s="33"/>
      <c r="H57" s="3"/>
    </row>
    <row r="58" spans="1:8" s="4" customFormat="1" ht="15" customHeight="1" x14ac:dyDescent="0.75">
      <c r="A58" s="7"/>
      <c r="B58" s="8"/>
      <c r="C58" s="8"/>
      <c r="D58" s="8"/>
      <c r="E58" s="8"/>
      <c r="F58" s="8"/>
      <c r="G58" s="33"/>
      <c r="H58" s="3"/>
    </row>
    <row r="59" spans="1:8" s="4" customFormat="1" ht="15" customHeight="1" x14ac:dyDescent="0.75">
      <c r="A59" s="17" t="s">
        <v>33</v>
      </c>
      <c r="B59" s="19"/>
      <c r="C59" s="18">
        <f>+C40+C47++C52+C55+C57</f>
        <v>914.20999999999992</v>
      </c>
      <c r="D59" s="18">
        <f>+D40+D47++D52+D55+D57</f>
        <v>7080</v>
      </c>
      <c r="E59" s="19"/>
      <c r="F59" s="18">
        <f>+F40+F47++F52+F55+F57</f>
        <v>6177</v>
      </c>
      <c r="G59" s="33"/>
      <c r="H59" s="3"/>
    </row>
    <row r="60" spans="1:8" s="4" customFormat="1" ht="15" customHeight="1" x14ac:dyDescent="0.75">
      <c r="A60" s="7"/>
      <c r="B60" s="19"/>
      <c r="C60" s="19"/>
      <c r="D60" s="19"/>
      <c r="E60" s="19"/>
      <c r="F60" s="19"/>
      <c r="G60" s="33"/>
      <c r="H60" s="3"/>
    </row>
    <row r="61" spans="1:8" s="4" customFormat="1" ht="15" customHeight="1" x14ac:dyDescent="0.75">
      <c r="A61" s="28" t="s">
        <v>43</v>
      </c>
      <c r="B61" s="24"/>
      <c r="C61" s="29">
        <f>+C16-C59</f>
        <v>1281.19</v>
      </c>
      <c r="D61" s="29">
        <f>+D16-D59</f>
        <v>0</v>
      </c>
      <c r="E61" s="24"/>
      <c r="F61" s="29">
        <f>+F16-F59</f>
        <v>0</v>
      </c>
      <c r="G61" s="36"/>
      <c r="H61" s="3"/>
    </row>
    <row r="62" spans="1:8" s="4" customFormat="1" ht="15" customHeight="1" x14ac:dyDescent="0.75">
      <c r="H62" s="3"/>
    </row>
    <row r="63" spans="1:8" s="4" customFormat="1" x14ac:dyDescent="0.75">
      <c r="A63" s="37" t="s">
        <v>67</v>
      </c>
      <c r="C63" s="39">
        <v>10000</v>
      </c>
      <c r="G63" s="4" t="s">
        <v>53</v>
      </c>
      <c r="H63" s="3"/>
    </row>
    <row r="64" spans="1:8" x14ac:dyDescent="0.75">
      <c r="A64" t="s">
        <v>66</v>
      </c>
    </row>
  </sheetData>
  <mergeCells count="3">
    <mergeCell ref="A3:G3"/>
    <mergeCell ref="A4:G4"/>
    <mergeCell ref="D1:G1"/>
  </mergeCells>
  <pageMargins left="0.25" right="0.25" top="0.5" bottom="0.25" header="0.3" footer="0.3"/>
  <pageSetup scale="79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2024-25</vt:lpstr>
      <vt:lpstr>'2024-25'!Print_Area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Catherine Franczyk</cp:lastModifiedBy>
  <cp:lastPrinted>2024-04-01T00:38:46Z</cp:lastPrinted>
  <dcterms:created xsi:type="dcterms:W3CDTF">2019-01-30T17:12:22Z</dcterms:created>
  <dcterms:modified xsi:type="dcterms:W3CDTF">2024-04-01T16:50:55Z</dcterms:modified>
</cp:coreProperties>
</file>